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7" i="1" s="1"/>
  <c r="M5" i="1"/>
  <c r="M7" i="1" s="1"/>
  <c r="AE7" i="1"/>
  <c r="AD7" i="1"/>
  <c r="AC7" i="1"/>
  <c r="AB7" i="1"/>
  <c r="AA7" i="1"/>
  <c r="Z7" i="1"/>
  <c r="Y7" i="1"/>
  <c r="I13" i="1" s="1"/>
  <c r="X7" i="1"/>
  <c r="H13" i="1" s="1"/>
  <c r="W7" i="1"/>
  <c r="G13" i="1" s="1"/>
  <c r="V7" i="1"/>
  <c r="F13" i="1" s="1"/>
  <c r="U7" i="1"/>
  <c r="E13" i="1"/>
  <c r="T7" i="1"/>
  <c r="I12" i="1"/>
  <c r="N12" i="1" s="1"/>
  <c r="S7" i="1"/>
  <c r="H12" i="1"/>
  <c r="R7" i="1"/>
  <c r="G12" i="1"/>
  <c r="Q7" i="1"/>
  <c r="F12" i="1"/>
  <c r="P7" i="1"/>
  <c r="E12" i="1" s="1"/>
  <c r="M12" i="1" s="1"/>
  <c r="L7" i="1"/>
  <c r="K7" i="1"/>
  <c r="J7" i="1"/>
  <c r="I7" i="1"/>
  <c r="I11" i="1"/>
  <c r="H7" i="1"/>
  <c r="H11" i="1"/>
  <c r="G7" i="1"/>
  <c r="G11" i="1"/>
  <c r="F7" i="1"/>
  <c r="F11" i="1" s="1"/>
  <c r="E7" i="1"/>
  <c r="E11" i="1" s="1"/>
  <c r="F14" i="1" l="1"/>
  <c r="K14" i="1" s="1"/>
  <c r="K11" i="1"/>
  <c r="M13" i="1"/>
  <c r="N13" i="1"/>
  <c r="I14" i="1"/>
  <c r="N7" i="1"/>
  <c r="N11" i="1" s="1"/>
  <c r="O11" i="1"/>
  <c r="O14" i="1" s="1"/>
  <c r="E14" i="1"/>
  <c r="L11" i="1"/>
  <c r="G14" i="1"/>
  <c r="M11" i="1"/>
  <c r="K12" i="1"/>
  <c r="L12" i="1"/>
  <c r="K13" i="1"/>
  <c r="L13" i="1"/>
  <c r="H14" i="1"/>
  <c r="L14" i="1" s="1"/>
  <c r="D8" i="1"/>
  <c r="M14" i="1" l="1"/>
  <c r="N14" i="1"/>
</calcChain>
</file>

<file path=xl/sharedStrings.xml><?xml version="1.0" encoding="utf-8"?>
<sst xmlns="http://schemas.openxmlformats.org/spreadsheetml/2006/main" count="81" uniqueCount="61">
  <si>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</si>
  <si>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</si>
  <si>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</si>
  <si>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</si>
  <si>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</si>
  <si>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</si>
  <si>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</si>
  <si>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</si>
  <si>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</si>
  <si>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</si>
  <si>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</si>
  <si>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</si>
  <si>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</si>
  <si>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</si>
  <si>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</si>
  <si>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</si>
  <si>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</si>
  <si>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</si>
  <si>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</si>
  <si>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</si>
  <si>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</si>
  <si>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</si>
  <si>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</si>
  <si>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</si>
  <si>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</si>
  <si>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</si>
  <si>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</si>
  <si>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</si>
  <si>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</si>
  <si>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</si>
  <si>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</si>
  <si>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</si>
  <si>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</si>
  <si>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</si>
  <si>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</si>
  <si>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Anu Tienaho</t>
  </si>
  <si>
    <t>IK</t>
  </si>
  <si>
    <t>ykköspesis</t>
  </si>
  <si>
    <t>karsintasarja</t>
  </si>
  <si>
    <t>7.</t>
  </si>
  <si>
    <t>PeTo</t>
  </si>
  <si>
    <t>play off</t>
  </si>
  <si>
    <t>YPJ</t>
  </si>
  <si>
    <t>14.3.1986</t>
  </si>
  <si>
    <t>IK = Ilmajoen Kisailijat  (1921)</t>
  </si>
  <si>
    <t>PeTo = Peräseinäjoen Toive  (1927)</t>
  </si>
  <si>
    <t>YPJ = Ylihärmän Pesis-Junkkarit  (1996)</t>
  </si>
  <si>
    <t>ENSIMMÄISET</t>
  </si>
  <si>
    <t>Ottelu</t>
  </si>
  <si>
    <t>1.  ottelu</t>
  </si>
  <si>
    <t>Lyöty juoksu</t>
  </si>
  <si>
    <t>Tuotu juoksu</t>
  </si>
  <si>
    <t>Kunnari</t>
  </si>
  <si>
    <t>15.08. 2001  IK - Manse PP  1-2  (0-3, 3-2, 0-1)</t>
  </si>
  <si>
    <t>6.  ottelu</t>
  </si>
  <si>
    <t>01.09. 2001  IK - YPJ  2-1  (3-5, 11-0, 1-0)</t>
  </si>
  <si>
    <t>10.  ottelu</t>
  </si>
  <si>
    <t>22.05. 2002  PeTo - ViPa  2-0  (18-0, 25-0)</t>
  </si>
  <si>
    <t xml:space="preserve">  15 v   5 kk   1 pv</t>
  </si>
  <si>
    <t xml:space="preserve">  15 v   5 kk 18 pv</t>
  </si>
  <si>
    <t xml:space="preserve">  16 v   2 kk   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</si>
</sst>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0">
        <v>2001</v>
      </c>
      <c r="C4" s="60"/>
      <c r="D4" s="61" t="s">
        <v>36</v>
      </c>
      <c r="E4" s="60"/>
      <c r="F4" s="62" t="s">
        <v>37</v>
      </c>
      <c r="G4" s="63"/>
      <c r="H4" s="64"/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28">
        <v>7</v>
      </c>
      <c r="V4" s="28">
        <v>0</v>
      </c>
      <c r="W4" s="28">
        <v>0</v>
      </c>
      <c r="X4" s="28">
        <v>1</v>
      </c>
      <c r="Y4" s="28">
        <v>9</v>
      </c>
      <c r="Z4" s="27"/>
      <c r="AA4" s="27"/>
      <c r="AB4" s="27"/>
      <c r="AC4" s="27"/>
      <c r="AD4" s="27"/>
      <c r="AE4" s="27"/>
      <c r="AF4" s="65" t="s">
        <v>38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2002</v>
      </c>
      <c r="C5" s="27" t="s">
        <v>39</v>
      </c>
      <c r="D5" s="29" t="s">
        <v>40</v>
      </c>
      <c r="E5" s="27">
        <v>6</v>
      </c>
      <c r="F5" s="27">
        <v>0</v>
      </c>
      <c r="G5" s="27">
        <v>1</v>
      </c>
      <c r="H5" s="27">
        <v>4</v>
      </c>
      <c r="I5" s="27">
        <v>10</v>
      </c>
      <c r="J5" s="27">
        <v>5</v>
      </c>
      <c r="K5" s="27">
        <v>3</v>
      </c>
      <c r="L5" s="27">
        <v>1</v>
      </c>
      <c r="M5" s="27">
        <f>PRODUCT(F5+G5)</f>
        <v>1</v>
      </c>
      <c r="N5" s="30">
        <v>0.66700000000000004</v>
      </c>
      <c r="O5" s="37">
        <f>PRODUCT(I5/N5)</f>
        <v>14.992503748125936</v>
      </c>
      <c r="P5" s="27">
        <v>2</v>
      </c>
      <c r="Q5" s="27">
        <v>0</v>
      </c>
      <c r="R5" s="27">
        <v>0</v>
      </c>
      <c r="S5" s="27">
        <v>1</v>
      </c>
      <c r="T5" s="27">
        <v>4</v>
      </c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 t="s">
        <v>41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0">
        <v>2003</v>
      </c>
      <c r="C6" s="60"/>
      <c r="D6" s="61" t="s">
        <v>42</v>
      </c>
      <c r="E6" s="60"/>
      <c r="F6" s="62" t="s">
        <v>37</v>
      </c>
      <c r="G6" s="63"/>
      <c r="H6" s="64"/>
      <c r="I6" s="60"/>
      <c r="J6" s="60"/>
      <c r="K6" s="60"/>
      <c r="L6" s="60"/>
      <c r="M6" s="60"/>
      <c r="N6" s="60"/>
      <c r="O6" s="37">
        <v>0</v>
      </c>
      <c r="P6" s="27"/>
      <c r="Q6" s="27"/>
      <c r="R6" s="27"/>
      <c r="S6" s="27"/>
      <c r="T6" s="27"/>
      <c r="U6" s="28">
        <v>6</v>
      </c>
      <c r="V6" s="28">
        <v>0</v>
      </c>
      <c r="W6" s="28">
        <v>2</v>
      </c>
      <c r="X6" s="28">
        <v>1</v>
      </c>
      <c r="Y6" s="28">
        <v>11</v>
      </c>
      <c r="Z6" s="27"/>
      <c r="AA6" s="27"/>
      <c r="AB6" s="27"/>
      <c r="AC6" s="27"/>
      <c r="AD6" s="27"/>
      <c r="AE6" s="27"/>
      <c r="AF6" s="65" t="s">
        <v>38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6</v>
      </c>
      <c r="F7" s="19">
        <f t="shared" si="0"/>
        <v>0</v>
      </c>
      <c r="G7" s="19">
        <f t="shared" si="0"/>
        <v>1</v>
      </c>
      <c r="H7" s="19">
        <f t="shared" si="0"/>
        <v>4</v>
      </c>
      <c r="I7" s="19">
        <f t="shared" si="0"/>
        <v>10</v>
      </c>
      <c r="J7" s="19">
        <f t="shared" si="0"/>
        <v>5</v>
      </c>
      <c r="K7" s="19">
        <f t="shared" si="0"/>
        <v>3</v>
      </c>
      <c r="L7" s="19">
        <f t="shared" si="0"/>
        <v>1</v>
      </c>
      <c r="M7" s="19">
        <f t="shared" si="0"/>
        <v>1</v>
      </c>
      <c r="N7" s="31">
        <f>PRODUCT(I7/O7)</f>
        <v>0.66700000000000004</v>
      </c>
      <c r="O7" s="32">
        <f t="shared" ref="O7:AE7" si="1">SUM(O4:O6)</f>
        <v>14.992503748125936</v>
      </c>
      <c r="P7" s="19">
        <f t="shared" si="1"/>
        <v>2</v>
      </c>
      <c r="Q7" s="19">
        <f t="shared" si="1"/>
        <v>0</v>
      </c>
      <c r="R7" s="19">
        <f t="shared" si="1"/>
        <v>0</v>
      </c>
      <c r="S7" s="19">
        <f t="shared" si="1"/>
        <v>1</v>
      </c>
      <c r="T7" s="19">
        <f t="shared" si="1"/>
        <v>4</v>
      </c>
      <c r="U7" s="19">
        <f t="shared" si="1"/>
        <v>13</v>
      </c>
      <c r="V7" s="19">
        <f t="shared" si="1"/>
        <v>0</v>
      </c>
      <c r="W7" s="19">
        <f t="shared" si="1"/>
        <v>2</v>
      </c>
      <c r="X7" s="19">
        <f t="shared" si="1"/>
        <v>2</v>
      </c>
      <c r="Y7" s="19">
        <f t="shared" si="1"/>
        <v>20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10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1" t="s">
        <v>47</v>
      </c>
      <c r="Q10" s="13"/>
      <c r="R10" s="13"/>
      <c r="S10" s="13"/>
      <c r="T10" s="67"/>
      <c r="U10" s="67"/>
      <c r="V10" s="67"/>
      <c r="W10" s="67"/>
      <c r="X10" s="67"/>
      <c r="Y10" s="13"/>
      <c r="Z10" s="13"/>
      <c r="AA10" s="13"/>
      <c r="AB10" s="12"/>
      <c r="AC10" s="13"/>
      <c r="AD10" s="13"/>
      <c r="AE10" s="13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2"/>
      <c r="E11" s="27">
        <f>PRODUCT(E7)</f>
        <v>6</v>
      </c>
      <c r="F11" s="27">
        <f>PRODUCT(F7)</f>
        <v>0</v>
      </c>
      <c r="G11" s="27">
        <f>PRODUCT(G7)</f>
        <v>1</v>
      </c>
      <c r="H11" s="27">
        <f>PRODUCT(H7)</f>
        <v>4</v>
      </c>
      <c r="I11" s="27">
        <f>PRODUCT(I7)</f>
        <v>10</v>
      </c>
      <c r="J11" s="1"/>
      <c r="K11" s="43">
        <f>PRODUCT((F11+G11)/E11)</f>
        <v>0.16666666666666666</v>
      </c>
      <c r="L11" s="43">
        <f>PRODUCT(H11/E11)</f>
        <v>0.66666666666666663</v>
      </c>
      <c r="M11" s="43">
        <f>PRODUCT(I11/E11)</f>
        <v>1.6666666666666667</v>
      </c>
      <c r="N11" s="30">
        <f>PRODUCT(N7)</f>
        <v>0.66700000000000004</v>
      </c>
      <c r="O11" s="25">
        <f>PRODUCT(O7)</f>
        <v>14.992503748125936</v>
      </c>
      <c r="P11" s="69" t="s">
        <v>48</v>
      </c>
      <c r="Q11" s="70"/>
      <c r="R11" s="70"/>
      <c r="S11" s="71" t="s">
        <v>53</v>
      </c>
      <c r="T11" s="71"/>
      <c r="U11" s="71"/>
      <c r="V11" s="71"/>
      <c r="W11" s="71"/>
      <c r="X11" s="71"/>
      <c r="Y11" s="71"/>
      <c r="Z11" s="71"/>
      <c r="AA11" s="71"/>
      <c r="AB11" s="72"/>
      <c r="AC11" s="71"/>
      <c r="AD11" s="73" t="s">
        <v>49</v>
      </c>
      <c r="AE11" s="73"/>
      <c r="AF11" s="74" t="s">
        <v>58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18</v>
      </c>
      <c r="C12" s="45"/>
      <c r="D12" s="46"/>
      <c r="E12" s="27">
        <f>PRODUCT(P7)</f>
        <v>2</v>
      </c>
      <c r="F12" s="27">
        <f>PRODUCT(Q7)</f>
        <v>0</v>
      </c>
      <c r="G12" s="27">
        <f>PRODUCT(R7)</f>
        <v>0</v>
      </c>
      <c r="H12" s="27">
        <f>PRODUCT(S7)</f>
        <v>1</v>
      </c>
      <c r="I12" s="27">
        <f>PRODUCT(T7)</f>
        <v>4</v>
      </c>
      <c r="J12" s="1"/>
      <c r="K12" s="43">
        <f>PRODUCT((F12+G12)/E12)</f>
        <v>0</v>
      </c>
      <c r="L12" s="43">
        <f>PRODUCT(H12/E12)</f>
        <v>0.5</v>
      </c>
      <c r="M12" s="43">
        <f>PRODUCT(I12/E12)</f>
        <v>2</v>
      </c>
      <c r="N12" s="30">
        <f>PRODUCT(I12/O12)</f>
        <v>0.8</v>
      </c>
      <c r="O12" s="25">
        <v>5</v>
      </c>
      <c r="P12" s="75" t="s">
        <v>50</v>
      </c>
      <c r="Q12" s="76"/>
      <c r="R12" s="76"/>
      <c r="S12" s="77" t="s">
        <v>57</v>
      </c>
      <c r="T12" s="77"/>
      <c r="U12" s="77"/>
      <c r="V12" s="77"/>
      <c r="W12" s="77"/>
      <c r="X12" s="77"/>
      <c r="Y12" s="77"/>
      <c r="Z12" s="77"/>
      <c r="AA12" s="77"/>
      <c r="AB12" s="78"/>
      <c r="AC12" s="77"/>
      <c r="AD12" s="79" t="s">
        <v>56</v>
      </c>
      <c r="AE12" s="79"/>
      <c r="AF12" s="80" t="s">
        <v>60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19</v>
      </c>
      <c r="C13" s="48"/>
      <c r="D13" s="49"/>
      <c r="E13" s="28">
        <f>PRODUCT(U7)</f>
        <v>13</v>
      </c>
      <c r="F13" s="28">
        <f>PRODUCT(V7)</f>
        <v>0</v>
      </c>
      <c r="G13" s="28">
        <f>PRODUCT(W7)</f>
        <v>2</v>
      </c>
      <c r="H13" s="28">
        <f>PRODUCT(X7)</f>
        <v>2</v>
      </c>
      <c r="I13" s="28">
        <f>PRODUCT(Y7)</f>
        <v>20</v>
      </c>
      <c r="J13" s="1"/>
      <c r="K13" s="50">
        <f>PRODUCT((F13+G13)/E13)</f>
        <v>0.15384615384615385</v>
      </c>
      <c r="L13" s="50">
        <f>PRODUCT(H13/E13)</f>
        <v>0.15384615384615385</v>
      </c>
      <c r="M13" s="50">
        <f>PRODUCT(I13/E13)</f>
        <v>1.5384615384615385</v>
      </c>
      <c r="N13" s="51">
        <f>PRODUCT(I13/O13)</f>
        <v>0.30769230769230771</v>
      </c>
      <c r="O13" s="25">
        <v>65</v>
      </c>
      <c r="P13" s="75" t="s">
        <v>51</v>
      </c>
      <c r="Q13" s="76"/>
      <c r="R13" s="76"/>
      <c r="S13" s="77" t="s">
        <v>55</v>
      </c>
      <c r="T13" s="77"/>
      <c r="U13" s="77"/>
      <c r="V13" s="77"/>
      <c r="W13" s="77"/>
      <c r="X13" s="77"/>
      <c r="Y13" s="77"/>
      <c r="Z13" s="77"/>
      <c r="AA13" s="77"/>
      <c r="AB13" s="78"/>
      <c r="AC13" s="77"/>
      <c r="AD13" s="79" t="s">
        <v>54</v>
      </c>
      <c r="AE13" s="79"/>
      <c r="AF13" s="80" t="s">
        <v>59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20</v>
      </c>
      <c r="C14" s="53"/>
      <c r="D14" s="54"/>
      <c r="E14" s="19">
        <f>SUM(E11:E13)</f>
        <v>21</v>
      </c>
      <c r="F14" s="19">
        <f>SUM(F11:F13)</f>
        <v>0</v>
      </c>
      <c r="G14" s="19">
        <f>SUM(G11:G13)</f>
        <v>3</v>
      </c>
      <c r="H14" s="19">
        <f>SUM(H11:H13)</f>
        <v>7</v>
      </c>
      <c r="I14" s="19">
        <f>SUM(I11:I13)</f>
        <v>34</v>
      </c>
      <c r="J14" s="1"/>
      <c r="K14" s="55">
        <f>PRODUCT((F14+G14)/E14)</f>
        <v>0.14285714285714285</v>
      </c>
      <c r="L14" s="55">
        <f>PRODUCT(H14/E14)</f>
        <v>0.33333333333333331</v>
      </c>
      <c r="M14" s="55">
        <f>PRODUCT(I14/E14)</f>
        <v>1.6190476190476191</v>
      </c>
      <c r="N14" s="31">
        <f>PRODUCT(I14/O14)</f>
        <v>0.4000352795907568</v>
      </c>
      <c r="O14" s="25">
        <f>SUM(O11:O13)</f>
        <v>84.992503748125927</v>
      </c>
      <c r="P14" s="81" t="s">
        <v>52</v>
      </c>
      <c r="Q14" s="82"/>
      <c r="R14" s="82"/>
      <c r="S14" s="83"/>
      <c r="T14" s="83"/>
      <c r="U14" s="83"/>
      <c r="V14" s="83"/>
      <c r="W14" s="83"/>
      <c r="X14" s="83"/>
      <c r="Y14" s="83"/>
      <c r="Z14" s="83"/>
      <c r="AA14" s="83"/>
      <c r="AB14" s="84"/>
      <c r="AC14" s="83"/>
      <c r="AD14" s="83"/>
      <c r="AE14" s="85"/>
      <c r="AF14" s="86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87"/>
      <c r="W15" s="1"/>
      <c r="X15" s="1"/>
      <c r="Y15" s="1"/>
      <c r="Z15" s="1"/>
      <c r="AA15" s="1"/>
      <c r="AB15" s="25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34</v>
      </c>
      <c r="C16" s="1"/>
      <c r="D16" s="66" t="s">
        <v>44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87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 t="s">
        <v>45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87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 t="s">
        <v>46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8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56"/>
      <c r="N60" s="56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9"/>
      <c r="D61" s="1"/>
      <c r="E61" s="1"/>
      <c r="F61" s="1"/>
      <c r="G61" s="1"/>
      <c r="H61" s="1"/>
      <c r="I61" s="1"/>
      <c r="J61" s="1"/>
      <c r="K61" s="1"/>
      <c r="L61" s="1"/>
      <c r="M61" s="56"/>
      <c r="N61" s="56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7" customFormat="1" ht="15" customHeight="1" x14ac:dyDescent="0.25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  <c r="M62" s="56"/>
      <c r="N62" s="56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7" customFormat="1" ht="15" customHeight="1" x14ac:dyDescent="0.25">
      <c r="A63" s="1"/>
      <c r="B63" s="1"/>
      <c r="C63" s="9"/>
      <c r="D63" s="1"/>
      <c r="E63" s="1"/>
      <c r="F63" s="1"/>
      <c r="G63" s="1"/>
      <c r="H63" s="1"/>
      <c r="I63" s="1"/>
      <c r="J63" s="1"/>
      <c r="K63" s="1"/>
      <c r="L63" s="1"/>
      <c r="M63" s="56"/>
      <c r="N63" s="56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7" customFormat="1" ht="15" customHeight="1" x14ac:dyDescent="0.25">
      <c r="A64" s="1"/>
      <c r="B64" s="1"/>
      <c r="C64" s="9"/>
      <c r="D64" s="1"/>
      <c r="E64" s="1"/>
      <c r="F64" s="1"/>
      <c r="G64" s="1"/>
      <c r="H64" s="1"/>
      <c r="I64" s="1"/>
      <c r="J64" s="1"/>
      <c r="K64" s="1"/>
      <c r="L64" s="1"/>
      <c r="M64" s="56"/>
      <c r="N64" s="56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7" customFormat="1" ht="15" customHeight="1" x14ac:dyDescent="0.25">
      <c r="A65" s="1"/>
      <c r="B65" s="1"/>
      <c r="C65" s="9"/>
      <c r="D65" s="1"/>
      <c r="E65" s="1"/>
      <c r="F65" s="1"/>
      <c r="G65" s="1"/>
      <c r="H65" s="1"/>
      <c r="I65" s="1"/>
      <c r="J65" s="1"/>
      <c r="K65" s="1"/>
      <c r="L65" s="1"/>
      <c r="M65" s="56"/>
      <c r="N65" s="56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7" customFormat="1" ht="15" customHeight="1" x14ac:dyDescent="0.25">
      <c r="A66" s="1"/>
      <c r="B66" s="1"/>
      <c r="C66" s="9"/>
      <c r="D66" s="1"/>
      <c r="E66" s="1"/>
      <c r="F66" s="1"/>
      <c r="G66" s="1"/>
      <c r="H66" s="1"/>
      <c r="I66" s="1"/>
      <c r="J66" s="1"/>
      <c r="K66" s="1"/>
      <c r="L66" s="1"/>
      <c r="M66" s="56"/>
      <c r="N66" s="56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7" customFormat="1" ht="15" customHeight="1" x14ac:dyDescent="0.25">
      <c r="A67" s="1"/>
      <c r="B67" s="1"/>
      <c r="C67" s="9"/>
      <c r="D67" s="1"/>
      <c r="E67" s="1"/>
      <c r="F67" s="1"/>
      <c r="G67" s="1"/>
      <c r="H67" s="1"/>
      <c r="I67" s="1"/>
      <c r="J67" s="1"/>
      <c r="K67" s="1"/>
      <c r="L67" s="1"/>
      <c r="M67" s="56"/>
      <c r="N67" s="56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7" customFormat="1" ht="15" customHeight="1" x14ac:dyDescent="0.25">
      <c r="A68" s="1"/>
      <c r="B68" s="1"/>
      <c r="C68" s="9"/>
      <c r="D68" s="1"/>
      <c r="E68" s="1"/>
      <c r="F68" s="1"/>
      <c r="G68" s="1"/>
      <c r="H68" s="1"/>
      <c r="I68" s="1"/>
      <c r="J68" s="1"/>
      <c r="K68" s="1"/>
      <c r="L68" s="1"/>
      <c r="M68" s="56"/>
      <c r="N68" s="56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7" customFormat="1" ht="15" customHeight="1" x14ac:dyDescent="0.25">
      <c r="A69" s="1"/>
      <c r="B69" s="1"/>
      <c r="C69" s="9"/>
      <c r="D69" s="1"/>
      <c r="E69" s="1"/>
      <c r="F69" s="1"/>
      <c r="G69" s="1"/>
      <c r="H69" s="1"/>
      <c r="I69" s="1"/>
      <c r="J69" s="1"/>
      <c r="K69" s="1"/>
      <c r="L69" s="1"/>
      <c r="M69" s="56"/>
      <c r="N69" s="56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7" customFormat="1" ht="15" customHeight="1" x14ac:dyDescent="0.25">
      <c r="A70" s="1"/>
      <c r="B70" s="1"/>
      <c r="C70" s="9"/>
      <c r="D70" s="1"/>
      <c r="E70" s="1"/>
      <c r="F70" s="1"/>
      <c r="G70" s="1"/>
      <c r="H70" s="1"/>
      <c r="I70" s="1"/>
      <c r="J70" s="1"/>
      <c r="K70" s="1"/>
      <c r="L70" s="1"/>
      <c r="M70" s="56"/>
      <c r="N70" s="56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7" customFormat="1" ht="15" customHeight="1" x14ac:dyDescent="0.25">
      <c r="A71" s="1"/>
      <c r="B71" s="1"/>
      <c r="C71" s="9"/>
      <c r="D71" s="1"/>
      <c r="E71" s="1"/>
      <c r="F71" s="1"/>
      <c r="G71" s="1"/>
      <c r="H71" s="1"/>
      <c r="I71" s="1"/>
      <c r="J71" s="1"/>
      <c r="K71" s="1"/>
      <c r="L71" s="1"/>
      <c r="M71" s="56"/>
      <c r="N71" s="56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57" customFormat="1" ht="15" customHeight="1" x14ac:dyDescent="0.25">
      <c r="A72" s="1"/>
      <c r="B72" s="1"/>
      <c r="C72" s="9"/>
      <c r="D72" s="1"/>
      <c r="E72" s="1"/>
      <c r="F72" s="1"/>
      <c r="G72" s="1"/>
      <c r="H72" s="1"/>
      <c r="I72" s="1"/>
      <c r="J72" s="1"/>
      <c r="K72" s="1"/>
      <c r="L72" s="1"/>
      <c r="M72" s="56"/>
      <c r="N72" s="56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57" customFormat="1" ht="15" customHeight="1" x14ac:dyDescent="0.25">
      <c r="A73" s="1"/>
      <c r="B73" s="1"/>
      <c r="C73" s="9"/>
      <c r="D73" s="1"/>
      <c r="E73" s="1"/>
      <c r="F73" s="1"/>
      <c r="G73" s="1"/>
      <c r="H73" s="1"/>
      <c r="I73" s="1"/>
      <c r="J73" s="1"/>
      <c r="K73" s="1"/>
      <c r="L73" s="1"/>
      <c r="M73" s="56"/>
      <c r="N73" s="56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57" customFormat="1" ht="15" customHeight="1" x14ac:dyDescent="0.25">
      <c r="A74" s="1"/>
      <c r="B74" s="1"/>
      <c r="C74" s="9"/>
      <c r="D74" s="1"/>
      <c r="E74" s="1"/>
      <c r="F74" s="1"/>
      <c r="G74" s="1"/>
      <c r="H74" s="1"/>
      <c r="I74" s="1"/>
      <c r="J74" s="1"/>
      <c r="K74" s="1"/>
      <c r="L74" s="1"/>
      <c r="M74" s="56"/>
      <c r="N74" s="56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57" customFormat="1" ht="15" customHeight="1" x14ac:dyDescent="0.25">
      <c r="A75" s="1"/>
      <c r="B75" s="1"/>
      <c r="C75" s="9"/>
      <c r="D75" s="1"/>
      <c r="E75" s="1"/>
      <c r="F75" s="1"/>
      <c r="G75" s="1"/>
      <c r="H75" s="1"/>
      <c r="I75" s="1"/>
      <c r="J75" s="1"/>
      <c r="K75" s="1"/>
      <c r="L75" s="1"/>
      <c r="M75" s="56"/>
      <c r="N75" s="56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57" customFormat="1" ht="15" customHeight="1" x14ac:dyDescent="0.25">
      <c r="A76" s="1"/>
      <c r="B76" s="1"/>
      <c r="C76" s="9"/>
      <c r="D76" s="1"/>
      <c r="E76" s="1"/>
      <c r="F76" s="1"/>
      <c r="G76" s="1"/>
      <c r="H76" s="1"/>
      <c r="I76" s="1"/>
      <c r="J76" s="1"/>
      <c r="K76" s="1"/>
      <c r="L76" s="1"/>
      <c r="M76" s="56"/>
      <c r="N76" s="56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57" customFormat="1" ht="15" customHeight="1" x14ac:dyDescent="0.25">
      <c r="A77" s="1"/>
      <c r="B77" s="1"/>
      <c r="C77" s="9"/>
      <c r="D77" s="1"/>
      <c r="E77" s="1"/>
      <c r="F77" s="1"/>
      <c r="G77" s="1"/>
      <c r="H77" s="1"/>
      <c r="I77" s="1"/>
      <c r="J77" s="1"/>
      <c r="K77" s="1"/>
      <c r="L77" s="1"/>
      <c r="M77" s="56"/>
      <c r="N77" s="56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57" customFormat="1" ht="15" customHeight="1" x14ac:dyDescent="0.25">
      <c r="A78" s="1"/>
      <c r="B78" s="1"/>
      <c r="C78" s="9"/>
      <c r="D78" s="1"/>
      <c r="E78" s="1"/>
      <c r="F78" s="1"/>
      <c r="G78" s="1"/>
      <c r="H78" s="1"/>
      <c r="I78" s="1"/>
      <c r="J78" s="1"/>
      <c r="K78" s="1"/>
      <c r="L78" s="1"/>
      <c r="M78" s="56"/>
      <c r="N78" s="56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57" customFormat="1" ht="15" customHeight="1" x14ac:dyDescent="0.25">
      <c r="A79" s="1"/>
      <c r="B79" s="1"/>
      <c r="C79" s="9"/>
      <c r="D79" s="1"/>
      <c r="E79" s="1"/>
      <c r="F79" s="1"/>
      <c r="G79" s="1"/>
      <c r="H79" s="1"/>
      <c r="I79" s="1"/>
      <c r="J79" s="1"/>
      <c r="K79" s="1"/>
      <c r="L79" s="1"/>
      <c r="M79" s="56"/>
      <c r="N79" s="56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57" customFormat="1" ht="15" customHeight="1" x14ac:dyDescent="0.25">
      <c r="A80" s="1"/>
      <c r="B80" s="1"/>
      <c r="C80" s="9"/>
      <c r="D80" s="1"/>
      <c r="E80" s="1"/>
      <c r="F80" s="1"/>
      <c r="G80" s="1"/>
      <c r="H80" s="1"/>
      <c r="I80" s="1"/>
      <c r="J80" s="1"/>
      <c r="K80" s="1"/>
      <c r="L80" s="1"/>
      <c r="M80" s="56"/>
      <c r="N80" s="56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57" customFormat="1" ht="15" customHeight="1" x14ac:dyDescent="0.25">
      <c r="A81" s="1"/>
      <c r="B81" s="1"/>
      <c r="C81" s="9"/>
      <c r="D81" s="1"/>
      <c r="E81" s="1"/>
      <c r="F81" s="1"/>
      <c r="G81" s="1"/>
      <c r="H81" s="1"/>
      <c r="I81" s="1"/>
      <c r="J81" s="1"/>
      <c r="K81" s="1"/>
      <c r="L81" s="1"/>
      <c r="M81" s="56"/>
      <c r="N81" s="56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57" customFormat="1" ht="15" customHeight="1" x14ac:dyDescent="0.25">
      <c r="A82" s="1"/>
      <c r="B82" s="1"/>
      <c r="C82" s="9"/>
      <c r="D82" s="1"/>
      <c r="E82" s="1"/>
      <c r="F82" s="1"/>
      <c r="G82" s="1"/>
      <c r="H82" s="1"/>
      <c r="I82" s="1"/>
      <c r="J82" s="1"/>
      <c r="K82" s="1"/>
      <c r="L82" s="1"/>
      <c r="M82" s="56"/>
      <c r="N82" s="56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57" customFormat="1" ht="15" customHeight="1" x14ac:dyDescent="0.25">
      <c r="A83" s="1"/>
      <c r="B83" s="1"/>
      <c r="C83" s="9"/>
      <c r="D83" s="1"/>
      <c r="E83" s="1"/>
      <c r="F83" s="1"/>
      <c r="G83" s="1"/>
      <c r="H83" s="1"/>
      <c r="I83" s="1"/>
      <c r="J83" s="1"/>
      <c r="K83" s="1"/>
      <c r="L83" s="1"/>
      <c r="M83" s="56"/>
      <c r="N83" s="56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57" customFormat="1" ht="15" customHeight="1" x14ac:dyDescent="0.25">
      <c r="A84" s="1"/>
      <c r="B84" s="1"/>
      <c r="C84" s="9"/>
      <c r="D84" s="1"/>
      <c r="E84" s="1"/>
      <c r="F84" s="1"/>
      <c r="G84" s="1"/>
      <c r="H84" s="1"/>
      <c r="I84" s="1"/>
      <c r="J84" s="1"/>
      <c r="K84" s="1"/>
      <c r="L84" s="1"/>
      <c r="M84" s="56"/>
      <c r="N84" s="56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57" customFormat="1" ht="15" customHeight="1" x14ac:dyDescent="0.25">
      <c r="A85" s="1"/>
      <c r="B85" s="1"/>
      <c r="C85" s="9"/>
      <c r="D85" s="1"/>
      <c r="E85" s="1"/>
      <c r="F85" s="1"/>
      <c r="G85" s="1"/>
      <c r="H85" s="1"/>
      <c r="I85" s="1"/>
      <c r="J85" s="1"/>
      <c r="K85" s="1"/>
      <c r="L85" s="1"/>
      <c r="M85" s="56"/>
      <c r="N85" s="56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57" customFormat="1" ht="15" customHeight="1" x14ac:dyDescent="0.25">
      <c r="A86" s="1"/>
      <c r="B86" s="1"/>
      <c r="C86" s="9"/>
      <c r="D86" s="1"/>
      <c r="E86" s="1"/>
      <c r="F86" s="1"/>
      <c r="G86" s="1"/>
      <c r="H86" s="1"/>
      <c r="I86" s="1"/>
      <c r="J86" s="1"/>
      <c r="K86" s="1"/>
      <c r="L86" s="1"/>
      <c r="M86" s="56"/>
      <c r="N86" s="56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2019-02-16T00:19:06Z</dcterms:modified>
</cp:coreProperties>
</file>